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el\Documents\Adventures in CRE\Blg posts\"/>
    </mc:Choice>
  </mc:AlternateContent>
  <bookViews>
    <workbookView xWindow="0" yWindow="0" windowWidth="20490" windowHeight="7755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AY10" i="2" s="1"/>
  <c r="C8" i="2"/>
  <c r="AV10" i="2" l="1"/>
  <c r="AO10" i="2"/>
  <c r="AS10" i="2"/>
  <c r="AW10" i="2"/>
  <c r="AN10" i="2"/>
  <c r="AR10" i="2"/>
  <c r="AP10" i="2"/>
  <c r="AT10" i="2"/>
  <c r="AX10" i="2"/>
  <c r="AQ10" i="2"/>
  <c r="AU10" i="2"/>
  <c r="C11" i="2" l="1"/>
</calcChain>
</file>

<file path=xl/comments1.xml><?xml version="1.0" encoding="utf-8"?>
<comments xmlns="http://schemas.openxmlformats.org/spreadsheetml/2006/main">
  <authors>
    <author>Michael Belasco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Michael Belasco:</t>
        </r>
        <r>
          <rPr>
            <sz val="9"/>
            <color indexed="81"/>
            <rFont val="Tahoma"/>
            <family val="2"/>
          </rPr>
          <t xml:space="preserve">
download the multifamily model to see verification</t>
        </r>
      </text>
    </comment>
  </commentList>
</comments>
</file>

<file path=xl/sharedStrings.xml><?xml version="1.0" encoding="utf-8"?>
<sst xmlns="http://schemas.openxmlformats.org/spreadsheetml/2006/main" count="6" uniqueCount="5">
  <si>
    <t>Cash Flow for 4 year hold</t>
  </si>
  <si>
    <t>IRR</t>
  </si>
  <si>
    <t>Cash Flow for 3 year hold and money from proceeds in year 3 reinvested at 10%</t>
  </si>
  <si>
    <t>Cash Proceeds Upon Exit in year 3</t>
  </si>
  <si>
    <t>Monthly Payments on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</si>
</sst>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Year &quot;General"/>
    <numFmt numFmtId="165" formatCode="&quot;Month&quot;\ 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FFFF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3" fillId="3" borderId="1" xfId="0" applyNumberFormat="1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0" fontId="0" fillId="2" borderId="0" xfId="0" applyFill="1"/>
    <xf numFmtId="14" fontId="4" fillId="4" borderId="0" xfId="0" applyNumberFormat="1" applyFont="1" applyFill="1" applyBorder="1"/>
    <xf numFmtId="164" fontId="3" fillId="3" borderId="2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5" fontId="3" fillId="3" borderId="5" xfId="0" applyNumberFormat="1" applyFont="1" applyFill="1" applyBorder="1" applyAlignment="1">
      <alignment horizontal="center"/>
    </xf>
    <xf numFmtId="0" fontId="0" fillId="2" borderId="4" xfId="0" applyFill="1" applyBorder="1"/>
    <xf numFmtId="14" fontId="4" fillId="4" borderId="5" xfId="0" applyNumberFormat="1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5" borderId="6" xfId="0" applyFont="1" applyFill="1" applyBorder="1"/>
    <xf numFmtId="10" fontId="2" fillId="5" borderId="7" xfId="1" applyNumberFormat="1" applyFont="1" applyFill="1" applyBorder="1"/>
    <xf numFmtId="0" fontId="0" fillId="5" borderId="7" xfId="0" applyFill="1" applyBorder="1"/>
    <xf numFmtId="0" fontId="0" fillId="5" borderId="8" xfId="0" applyFill="1" applyBorder="1"/>
    <xf numFmtId="0" fontId="2" fillId="5" borderId="9" xfId="0" applyFont="1" applyFill="1" applyBorder="1" applyAlignment="1">
      <alignment wrapText="1"/>
    </xf>
    <xf numFmtId="37" fontId="0" fillId="5" borderId="10" xfId="0" applyNumberFormat="1" applyFill="1" applyBorder="1" applyAlignment="1">
      <alignment vertical="center"/>
    </xf>
    <xf numFmtId="37" fontId="0" fillId="5" borderId="11" xfId="0" applyNumberFormat="1" applyFill="1" applyBorder="1" applyAlignment="1">
      <alignment vertical="center"/>
    </xf>
    <xf numFmtId="0" fontId="2" fillId="5" borderId="9" xfId="0" applyFont="1" applyFill="1" applyBorder="1"/>
    <xf numFmtId="0" fontId="2" fillId="5" borderId="2" xfId="0" applyFont="1" applyFill="1" applyBorder="1"/>
    <xf numFmtId="37" fontId="0" fillId="5" borderId="1" xfId="0" applyNumberFormat="1" applyFill="1" applyBorder="1"/>
    <xf numFmtId="37" fontId="0" fillId="5" borderId="3" xfId="0" applyNumberFormat="1" applyFill="1" applyBorder="1"/>
    <xf numFmtId="10" fontId="2" fillId="5" borderId="10" xfId="1" applyNumberFormat="1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2" borderId="10" xfId="0" applyFill="1" applyBorder="1"/>
    <xf numFmtId="0" fontId="2" fillId="5" borderId="6" xfId="0" applyFont="1" applyFill="1" applyBorder="1" applyAlignment="1">
      <alignment wrapText="1"/>
    </xf>
    <xf numFmtId="37" fontId="0" fillId="5" borderId="11" xfId="0" applyNumberFormat="1" applyFill="1" applyBorder="1" applyAlignment="1">
      <alignment horizontal="center" vertical="center"/>
    </xf>
    <xf numFmtId="10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Y15"/>
  <sheetViews>
    <sheetView tabSelected="1" workbookViewId="0">
      <selection activeCell="E14" sqref="E14"/>
    </sheetView>
  </sheetViews>
  <sheetFormatPr defaultRowHeight="15" x14ac:dyDescent="0.25"/>
  <cols>
    <col min="1" max="1" width="9.140625" style="3"/>
    <col min="2" max="2" width="23.42578125" style="3" bestFit="1" customWidth="1"/>
    <col min="3" max="6" width="9" style="3" bestFit="1" customWidth="1"/>
    <col min="7" max="9" width="9.7109375" style="3" bestFit="1" customWidth="1"/>
    <col min="10" max="12" width="9" style="3" bestFit="1" customWidth="1"/>
    <col min="13" max="51" width="10" style="3" bestFit="1" customWidth="1"/>
    <col min="52" max="16384" width="9.140625" style="3"/>
  </cols>
  <sheetData>
    <row r="3" spans="1:51" x14ac:dyDescent="0.25">
      <c r="B3" s="5"/>
      <c r="C3" s="1">
        <v>0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2</v>
      </c>
      <c r="Q3" s="1">
        <v>2</v>
      </c>
      <c r="R3" s="1">
        <v>2</v>
      </c>
      <c r="S3" s="1">
        <v>2</v>
      </c>
      <c r="T3" s="1">
        <v>2</v>
      </c>
      <c r="U3" s="1">
        <v>2</v>
      </c>
      <c r="V3" s="1">
        <v>2</v>
      </c>
      <c r="W3" s="1">
        <v>2</v>
      </c>
      <c r="X3" s="1">
        <v>2</v>
      </c>
      <c r="Y3" s="1">
        <v>2</v>
      </c>
      <c r="Z3" s="1">
        <v>2</v>
      </c>
      <c r="AA3" s="1">
        <v>2</v>
      </c>
      <c r="AB3" s="1">
        <v>3</v>
      </c>
      <c r="AC3" s="1">
        <v>3</v>
      </c>
      <c r="AD3" s="1">
        <v>3</v>
      </c>
      <c r="AE3" s="1">
        <v>3</v>
      </c>
      <c r="AF3" s="1">
        <v>3</v>
      </c>
      <c r="AG3" s="1">
        <v>3</v>
      </c>
      <c r="AH3" s="1">
        <v>3</v>
      </c>
      <c r="AI3" s="1">
        <v>3</v>
      </c>
      <c r="AJ3" s="1">
        <v>3</v>
      </c>
      <c r="AK3" s="1">
        <v>3</v>
      </c>
      <c r="AL3" s="1">
        <v>3</v>
      </c>
      <c r="AM3" s="1">
        <v>3</v>
      </c>
      <c r="AN3" s="1">
        <v>4</v>
      </c>
      <c r="AO3" s="1">
        <v>4</v>
      </c>
      <c r="AP3" s="1">
        <v>4</v>
      </c>
      <c r="AQ3" s="1">
        <v>4</v>
      </c>
      <c r="AR3" s="1">
        <v>4</v>
      </c>
      <c r="AS3" s="1">
        <v>4</v>
      </c>
      <c r="AT3" s="1">
        <v>4</v>
      </c>
      <c r="AU3" s="1">
        <v>4</v>
      </c>
      <c r="AV3" s="1">
        <v>4</v>
      </c>
      <c r="AW3" s="1">
        <v>4</v>
      </c>
      <c r="AX3" s="1">
        <v>4</v>
      </c>
      <c r="AY3" s="6">
        <v>4</v>
      </c>
    </row>
    <row r="4" spans="1:51" x14ac:dyDescent="0.25">
      <c r="B4" s="7"/>
      <c r="C4" s="2">
        <v>0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21</v>
      </c>
      <c r="Y4" s="2">
        <v>22</v>
      </c>
      <c r="Z4" s="2">
        <v>23</v>
      </c>
      <c r="AA4" s="2">
        <v>24</v>
      </c>
      <c r="AB4" s="2">
        <v>25</v>
      </c>
      <c r="AC4" s="2">
        <v>26</v>
      </c>
      <c r="AD4" s="2">
        <v>27</v>
      </c>
      <c r="AE4" s="2">
        <v>28</v>
      </c>
      <c r="AF4" s="2">
        <v>29</v>
      </c>
      <c r="AG4" s="2">
        <v>30</v>
      </c>
      <c r="AH4" s="2">
        <v>31</v>
      </c>
      <c r="AI4" s="2">
        <v>32</v>
      </c>
      <c r="AJ4" s="2">
        <v>33</v>
      </c>
      <c r="AK4" s="2">
        <v>34</v>
      </c>
      <c r="AL4" s="2">
        <v>35</v>
      </c>
      <c r="AM4" s="2">
        <v>36</v>
      </c>
      <c r="AN4" s="2">
        <v>37</v>
      </c>
      <c r="AO4" s="2">
        <v>38</v>
      </c>
      <c r="AP4" s="2">
        <v>39</v>
      </c>
      <c r="AQ4" s="2">
        <v>40</v>
      </c>
      <c r="AR4" s="2">
        <v>41</v>
      </c>
      <c r="AS4" s="2">
        <v>42</v>
      </c>
      <c r="AT4" s="2">
        <v>43</v>
      </c>
      <c r="AU4" s="2">
        <v>44</v>
      </c>
      <c r="AV4" s="2">
        <v>45</v>
      </c>
      <c r="AW4" s="2">
        <v>46</v>
      </c>
      <c r="AX4" s="2">
        <v>47</v>
      </c>
      <c r="AY4" s="8">
        <v>48</v>
      </c>
    </row>
    <row r="5" spans="1:51" x14ac:dyDescent="0.25">
      <c r="B5" s="9"/>
      <c r="C5" s="4">
        <v>42156</v>
      </c>
      <c r="D5" s="4">
        <v>42186</v>
      </c>
      <c r="E5" s="4">
        <v>42217</v>
      </c>
      <c r="F5" s="4">
        <v>42248</v>
      </c>
      <c r="G5" s="4">
        <v>42278</v>
      </c>
      <c r="H5" s="4">
        <v>42309</v>
      </c>
      <c r="I5" s="4">
        <v>42339</v>
      </c>
      <c r="J5" s="4">
        <v>42370</v>
      </c>
      <c r="K5" s="4">
        <v>42401</v>
      </c>
      <c r="L5" s="4">
        <v>42430</v>
      </c>
      <c r="M5" s="4">
        <v>42461</v>
      </c>
      <c r="N5" s="4">
        <v>42491</v>
      </c>
      <c r="O5" s="4">
        <v>42522</v>
      </c>
      <c r="P5" s="4">
        <v>42552</v>
      </c>
      <c r="Q5" s="4">
        <v>42583</v>
      </c>
      <c r="R5" s="4">
        <v>42614</v>
      </c>
      <c r="S5" s="4">
        <v>42644</v>
      </c>
      <c r="T5" s="4">
        <v>42675</v>
      </c>
      <c r="U5" s="4">
        <v>42705</v>
      </c>
      <c r="V5" s="4">
        <v>42736</v>
      </c>
      <c r="W5" s="4">
        <v>42767</v>
      </c>
      <c r="X5" s="4">
        <v>42795</v>
      </c>
      <c r="Y5" s="4">
        <v>42826</v>
      </c>
      <c r="Z5" s="4">
        <v>42856</v>
      </c>
      <c r="AA5" s="4">
        <v>42887</v>
      </c>
      <c r="AB5" s="4">
        <v>42917</v>
      </c>
      <c r="AC5" s="4">
        <v>42948</v>
      </c>
      <c r="AD5" s="4">
        <v>42979</v>
      </c>
      <c r="AE5" s="4">
        <v>43009</v>
      </c>
      <c r="AF5" s="4">
        <v>43040</v>
      </c>
      <c r="AG5" s="4">
        <v>43070</v>
      </c>
      <c r="AH5" s="4">
        <v>43101</v>
      </c>
      <c r="AI5" s="4">
        <v>43132</v>
      </c>
      <c r="AJ5" s="4">
        <v>43160</v>
      </c>
      <c r="AK5" s="4">
        <v>43191</v>
      </c>
      <c r="AL5" s="4">
        <v>43221</v>
      </c>
      <c r="AM5" s="4">
        <v>43252</v>
      </c>
      <c r="AN5" s="4">
        <v>43282</v>
      </c>
      <c r="AO5" s="4">
        <v>43313</v>
      </c>
      <c r="AP5" s="4">
        <v>43344</v>
      </c>
      <c r="AQ5" s="4">
        <v>43374</v>
      </c>
      <c r="AR5" s="4">
        <v>43405</v>
      </c>
      <c r="AS5" s="4">
        <v>43435</v>
      </c>
      <c r="AT5" s="4">
        <v>43466</v>
      </c>
      <c r="AU5" s="4">
        <v>43497</v>
      </c>
      <c r="AV5" s="4">
        <v>43525</v>
      </c>
      <c r="AW5" s="4">
        <v>43556</v>
      </c>
      <c r="AX5" s="4">
        <v>43586</v>
      </c>
      <c r="AY5" s="10">
        <v>43617</v>
      </c>
    </row>
    <row r="6" spans="1:51" x14ac:dyDescent="0.25"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2"/>
    </row>
    <row r="7" spans="1:51" x14ac:dyDescent="0.25">
      <c r="B7" s="21" t="s">
        <v>0</v>
      </c>
      <c r="C7" s="22">
        <v>-435254.7683743292</v>
      </c>
      <c r="D7" s="22">
        <v>1609.84554814496</v>
      </c>
      <c r="E7" s="22">
        <v>1609.84554814496</v>
      </c>
      <c r="F7" s="22">
        <v>1609.84554814496</v>
      </c>
      <c r="G7" s="22">
        <v>1609.84554814496</v>
      </c>
      <c r="H7" s="22">
        <v>1091.0410481449608</v>
      </c>
      <c r="I7" s="22">
        <v>1091.0410481449608</v>
      </c>
      <c r="J7" s="22">
        <v>1091.0410481449608</v>
      </c>
      <c r="K7" s="22">
        <v>1091.0410481449608</v>
      </c>
      <c r="L7" s="22">
        <v>1537.9685481449596</v>
      </c>
      <c r="M7" s="22">
        <v>1537.9685481449596</v>
      </c>
      <c r="N7" s="22">
        <v>1537.9685481449596</v>
      </c>
      <c r="O7" s="22">
        <v>1537.9685481449596</v>
      </c>
      <c r="P7" s="22">
        <v>2263.0576131449598</v>
      </c>
      <c r="Q7" s="22">
        <v>2263.0576131449598</v>
      </c>
      <c r="R7" s="22">
        <v>2263.0576131449598</v>
      </c>
      <c r="S7" s="22">
        <v>2263.0576131449598</v>
      </c>
      <c r="T7" s="22">
        <v>2560.4717381449609</v>
      </c>
      <c r="U7" s="22">
        <v>2560.4717381449609</v>
      </c>
      <c r="V7" s="22">
        <v>2560.4717381449609</v>
      </c>
      <c r="W7" s="22">
        <v>2560.4717381449609</v>
      </c>
      <c r="X7" s="22">
        <v>2198.230088144961</v>
      </c>
      <c r="Y7" s="22">
        <v>2198.230088144961</v>
      </c>
      <c r="Z7" s="22">
        <v>2198.230088144961</v>
      </c>
      <c r="AA7" s="22">
        <v>2198.230088144961</v>
      </c>
      <c r="AB7" s="22">
        <v>5667.4619474449646</v>
      </c>
      <c r="AC7" s="22">
        <v>5667.4619474449646</v>
      </c>
      <c r="AD7" s="22">
        <v>5667.4619474449646</v>
      </c>
      <c r="AE7" s="22">
        <v>5667.4619474449646</v>
      </c>
      <c r="AF7" s="22">
        <v>5667.4619474449646</v>
      </c>
      <c r="AG7" s="22">
        <v>5667.4619474449646</v>
      </c>
      <c r="AH7" s="22">
        <v>5667.4619474449646</v>
      </c>
      <c r="AI7" s="22">
        <v>5667.4619474449646</v>
      </c>
      <c r="AJ7" s="22">
        <v>5667.4619474449646</v>
      </c>
      <c r="AK7" s="22">
        <v>5667.4619474449646</v>
      </c>
      <c r="AL7" s="22">
        <v>5667.4619474449646</v>
      </c>
      <c r="AM7" s="22">
        <v>5667.4619474449646</v>
      </c>
      <c r="AN7" s="22">
        <v>6043.4298644239625</v>
      </c>
      <c r="AO7" s="22">
        <v>6043.4298644239625</v>
      </c>
      <c r="AP7" s="22">
        <v>6043.4298644239625</v>
      </c>
      <c r="AQ7" s="22">
        <v>6043.4298644239625</v>
      </c>
      <c r="AR7" s="22">
        <v>6043.4298644239625</v>
      </c>
      <c r="AS7" s="22">
        <v>6043.4298644239625</v>
      </c>
      <c r="AT7" s="22">
        <v>6043.4298644239625</v>
      </c>
      <c r="AU7" s="22">
        <v>6043.4298644239625</v>
      </c>
      <c r="AV7" s="22">
        <v>6043.4298644239625</v>
      </c>
      <c r="AW7" s="22">
        <v>6043.4298644239625</v>
      </c>
      <c r="AX7" s="22">
        <v>6043.4298644239625</v>
      </c>
      <c r="AY7" s="23">
        <v>1076605.7582974602</v>
      </c>
    </row>
    <row r="8" spans="1:51" s="27" customFormat="1" x14ac:dyDescent="0.25">
      <c r="A8" s="3"/>
      <c r="B8" s="20" t="s">
        <v>1</v>
      </c>
      <c r="C8" s="24">
        <f>XIRR(C7:AY7,C5:AY5)</f>
        <v>0.32904763817787175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6"/>
    </row>
    <row r="9" spans="1:51" x14ac:dyDescent="0.25">
      <c r="B9" s="9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2"/>
    </row>
    <row r="10" spans="1:51" ht="60" x14ac:dyDescent="0.25">
      <c r="B10" s="17" t="s">
        <v>2</v>
      </c>
      <c r="C10" s="18">
        <v>-435254.7683743292</v>
      </c>
      <c r="D10" s="18">
        <v>1609.84554814496</v>
      </c>
      <c r="E10" s="18">
        <v>1609.84554814496</v>
      </c>
      <c r="F10" s="18">
        <v>1609.84554814496</v>
      </c>
      <c r="G10" s="18">
        <v>1609.84554814496</v>
      </c>
      <c r="H10" s="18">
        <v>1091.0410481449608</v>
      </c>
      <c r="I10" s="18">
        <v>1091.0410481449608</v>
      </c>
      <c r="J10" s="18">
        <v>1091.0410481449608</v>
      </c>
      <c r="K10" s="18">
        <v>1091.0410481449608</v>
      </c>
      <c r="L10" s="18">
        <v>1537.9685481449596</v>
      </c>
      <c r="M10" s="18">
        <v>1537.9685481449596</v>
      </c>
      <c r="N10" s="18">
        <v>1537.9685481449596</v>
      </c>
      <c r="O10" s="18">
        <v>1537.9685481449596</v>
      </c>
      <c r="P10" s="18">
        <v>2263.0576131449598</v>
      </c>
      <c r="Q10" s="18">
        <v>2263.0576131449598</v>
      </c>
      <c r="R10" s="18">
        <v>2263.0576131449598</v>
      </c>
      <c r="S10" s="18">
        <v>2263.0576131449598</v>
      </c>
      <c r="T10" s="18">
        <v>2560.4717381449609</v>
      </c>
      <c r="U10" s="18">
        <v>2560.4717381449609</v>
      </c>
      <c r="V10" s="18">
        <v>2560.4717381449609</v>
      </c>
      <c r="W10" s="18">
        <v>2560.4717381449609</v>
      </c>
      <c r="X10" s="18">
        <v>2198.230088144961</v>
      </c>
      <c r="Y10" s="18">
        <v>2198.230088144961</v>
      </c>
      <c r="Z10" s="18">
        <v>2198.230088144961</v>
      </c>
      <c r="AA10" s="18">
        <v>2198.230088144961</v>
      </c>
      <c r="AB10" s="18">
        <v>5667.4619474449646</v>
      </c>
      <c r="AC10" s="18">
        <v>5667.4619474449646</v>
      </c>
      <c r="AD10" s="18">
        <v>5667.4619474449646</v>
      </c>
      <c r="AE10" s="18">
        <v>5667.4619474449646</v>
      </c>
      <c r="AF10" s="18">
        <v>5667.4619474449646</v>
      </c>
      <c r="AG10" s="18">
        <v>5667.4619474449646</v>
      </c>
      <c r="AH10" s="18">
        <v>5667.4619474449646</v>
      </c>
      <c r="AI10" s="18">
        <v>5667.4619474449646</v>
      </c>
      <c r="AJ10" s="18">
        <v>5667.4619474449646</v>
      </c>
      <c r="AK10" s="18">
        <v>5667.4619474449646</v>
      </c>
      <c r="AL10" s="18">
        <v>5667.4619474449646</v>
      </c>
      <c r="AM10" s="18">
        <v>5667.4619474449646</v>
      </c>
      <c r="AN10" s="18">
        <f>$C$14</f>
        <v>7915.9002786459359</v>
      </c>
      <c r="AO10" s="18">
        <f t="shared" ref="AO10:AX10" si="0">$C$14</f>
        <v>7915.9002786459359</v>
      </c>
      <c r="AP10" s="18">
        <f t="shared" si="0"/>
        <v>7915.9002786459359</v>
      </c>
      <c r="AQ10" s="18">
        <f t="shared" si="0"/>
        <v>7915.9002786459359</v>
      </c>
      <c r="AR10" s="18">
        <f t="shared" si="0"/>
        <v>7915.9002786459359</v>
      </c>
      <c r="AS10" s="18">
        <f t="shared" si="0"/>
        <v>7915.9002786459359</v>
      </c>
      <c r="AT10" s="18">
        <f t="shared" si="0"/>
        <v>7915.9002786459359</v>
      </c>
      <c r="AU10" s="18">
        <f t="shared" si="0"/>
        <v>7915.9002786459359</v>
      </c>
      <c r="AV10" s="18">
        <f t="shared" si="0"/>
        <v>7915.9002786459359</v>
      </c>
      <c r="AW10" s="18">
        <f t="shared" si="0"/>
        <v>7915.9002786459359</v>
      </c>
      <c r="AX10" s="18">
        <f t="shared" si="0"/>
        <v>7915.9002786459359</v>
      </c>
      <c r="AY10" s="19">
        <f>SUM(C13,C14)</f>
        <v>1000612.2729125256</v>
      </c>
    </row>
    <row r="11" spans="1:51" x14ac:dyDescent="0.25">
      <c r="B11" s="13" t="s">
        <v>1</v>
      </c>
      <c r="C11" s="14">
        <f>XIRR(C10:AY10,C5:AY5)</f>
        <v>0.31475008130073556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6"/>
    </row>
    <row r="13" spans="1:51" ht="30" x14ac:dyDescent="0.25">
      <c r="B13" s="17" t="s">
        <v>3</v>
      </c>
      <c r="C13" s="29">
        <v>992696.37263387966</v>
      </c>
    </row>
    <row r="14" spans="1:51" ht="30" x14ac:dyDescent="0.25">
      <c r="B14" s="28" t="s">
        <v>4</v>
      </c>
      <c r="C14" s="29">
        <f>C13*((1.1^(1/12))-1)</f>
        <v>7915.9002786459359</v>
      </c>
    </row>
    <row r="15" spans="1:51" x14ac:dyDescent="0.25">
      <c r="B15" s="3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Belasco</dc:creator>
  <cp:lastModifiedBy>Michael Belasco</cp:lastModifiedBy>
  <dcterms:created xsi:type="dcterms:W3CDTF">2015-05-22T17:23:05Z</dcterms:created>
  <dcterms:modified xsi:type="dcterms:W3CDTF">2015-05-25T22:14:33Z</dcterms:modified>
</cp:coreProperties>
</file>